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Z:\部署\総合企画財政課\03 総合戦略（地方創生）\31 新型コロナウイルス感染症対応地方創生臨時交付金\令和５年度\①3万円+推奨メニュー\公表\"/>
    </mc:Choice>
  </mc:AlternateContent>
  <xr:revisionPtr revIDLastSave="0" documentId="13_ncr:1_{2F52A5A5-8F4B-4C10-BB7D-DF89EF6B3E10}" xr6:coauthVersionLast="45" xr6:coauthVersionMax="45" xr10:uidLastSave="{00000000-0000-0000-0000-000000000000}"/>
  <bookViews>
    <workbookView xWindow="-120" yWindow="-120" windowWidth="29040" windowHeight="15840" xr2:uid="{011F37AD-EC13-492F-B0A6-E874087D91D9}"/>
  </bookViews>
  <sheets>
    <sheet name="一覧表" sheetId="1" r:id="rId1"/>
  </sheets>
  <externalReferences>
    <externalReference r:id="rId2"/>
    <externalReference r:id="rId3"/>
  </externalReferences>
  <definedNames>
    <definedName name="_xlnm.Print_Area" localSheetId="0">一覧表!$A$1:$I$28</definedName>
    <definedName name="事業実施期間">[1]―!$G$1:$G$13</definedName>
    <definedName name="所管">[1]―!$C$1:$C$9</definedName>
    <definedName name="補助単独">[1]―!$A$1:$A$2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 l="1"/>
  <c r="G27"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<sst xmlns="http://schemas.openxmlformats.org/spreadsheetml/2006/main" count="85" uniqueCount="83">
  <si>
    <t>交付金番号</t>
    <rPh sb="0" eb="3">
      <t>コウフキン</t>
    </rPh>
    <rPh sb="3" eb="5">
      <t>バンゴウ</t>
    </rPh>
    <phoneticPr fontId="1"/>
  </si>
  <si>
    <t>担当課</t>
    <rPh sb="0" eb="3">
      <t>タントウカ</t>
    </rPh>
    <phoneticPr fontId="1"/>
  </si>
  <si>
    <t>事業名</t>
    <rPh sb="0" eb="2">
      <t>ジギョウ</t>
    </rPh>
    <rPh sb="2" eb="3">
      <t>メイ</t>
    </rPh>
    <phoneticPr fontId="1"/>
  </si>
  <si>
    <t>総事業費</t>
    <rPh sb="0" eb="4">
      <t>ソウジギョウヒ</t>
    </rPh>
    <phoneticPr fontId="1"/>
  </si>
  <si>
    <t>事業概要</t>
    <rPh sb="0" eb="2">
      <t>ジギョウ</t>
    </rPh>
    <rPh sb="2" eb="4">
      <t>ガイヨウ</t>
    </rPh>
    <phoneticPr fontId="1"/>
  </si>
  <si>
    <t>交付金充当額</t>
    <rPh sb="0" eb="3">
      <t>コウフキン</t>
    </rPh>
    <rPh sb="3" eb="5">
      <t>ジュウトウ</t>
    </rPh>
    <rPh sb="5" eb="6">
      <t>ガク</t>
    </rPh>
    <phoneticPr fontId="1"/>
  </si>
  <si>
    <t>事業の効果及び評価</t>
    <phoneticPr fontId="1"/>
  </si>
  <si>
    <t>決算額</t>
    <rPh sb="0" eb="2">
      <t>ケッサン</t>
    </rPh>
    <rPh sb="2" eb="3">
      <t>ガク</t>
    </rPh>
    <phoneticPr fontId="1"/>
  </si>
  <si>
    <t>(単位：円）</t>
    <rPh sb="1" eb="3">
      <t>タンイ</t>
    </rPh>
    <rPh sb="4" eb="5">
      <t>エン</t>
    </rPh>
    <phoneticPr fontId="1"/>
  </si>
  <si>
    <t>令和4年度　新型コロナウイルス感染症対応地方創生臨時交付金　実施状況及び効果検証</t>
    <rPh sb="30" eb="32">
      <t>ジッシ</t>
    </rPh>
    <rPh sb="32" eb="34">
      <t>ジョウキョウ</t>
    </rPh>
    <rPh sb="34" eb="35">
      <t>オヨ</t>
    </rPh>
    <rPh sb="36" eb="38">
      <t>コウカ</t>
    </rPh>
    <rPh sb="38" eb="40">
      <t>ケンショウ</t>
    </rPh>
    <phoneticPr fontId="1"/>
  </si>
  <si>
    <t>生活応援商品券交付事業（R3補正予算分）</t>
    <phoneticPr fontId="1"/>
  </si>
  <si>
    <t>添田町がんばろう地域応援商品券発行支援事業</t>
  </si>
  <si>
    <t>新型コロナウイルス感染者支援事業</t>
  </si>
  <si>
    <t>学校保健特別対策事業費補助金</t>
  </si>
  <si>
    <t>英彦山スロープカー及びひこさんホテル和トイレ・手洗い設備改修</t>
  </si>
  <si>
    <t>修学旅行感染対策支援助成金</t>
  </si>
  <si>
    <t>抗原検査キット購入事業</t>
    <phoneticPr fontId="1"/>
  </si>
  <si>
    <t>保育対策総合支援事業費補助金</t>
  </si>
  <si>
    <t>保育所等給食支援事業</t>
  </si>
  <si>
    <t>新入学等準備応援金事業</t>
    <phoneticPr fontId="1"/>
  </si>
  <si>
    <t>配食サービス食材費等物価高騰対策支援金交付事業</t>
    <phoneticPr fontId="1"/>
  </si>
  <si>
    <t>児童館おもちゃ殺菌保管庫購入事業</t>
    <phoneticPr fontId="1"/>
  </si>
  <si>
    <t>地域振興施設等支援金</t>
  </si>
  <si>
    <t>子育て世帯応援支援金給付事業</t>
    <phoneticPr fontId="1"/>
  </si>
  <si>
    <t>生活応援商品券交付事業（物価高騰対応分）</t>
  </si>
  <si>
    <t>生活応援商品券交付事業（重点交付金分）</t>
  </si>
  <si>
    <t>保育所等物価高騰対策費補助金</t>
    <phoneticPr fontId="1"/>
  </si>
  <si>
    <t>社会福祉施設等物価高騰対策支援金</t>
  </si>
  <si>
    <t>感染症対策庁舎等備品購入費</t>
    <phoneticPr fontId="1"/>
  </si>
  <si>
    <t>スマートフォン使い方教室支援事業</t>
    <phoneticPr fontId="1"/>
  </si>
  <si>
    <t>敬老記念品の訪問による配布から郵送への切替</t>
    <phoneticPr fontId="1"/>
  </si>
  <si>
    <t>妊娠出産子育て支援交付金</t>
  </si>
  <si>
    <t>ＧＩＧＡスクール構想に伴うデジタル教科書事業</t>
  </si>
  <si>
    <t>ＧＩＧＡスクールサポーター配置支援事業</t>
  </si>
  <si>
    <t>ＧＩＧＡスクール構想に伴う保守管理事業</t>
  </si>
  <si>
    <t>新型コロナウイルス感染症の影響による家庭での感染予防対策や物価高騰等に伴う家庭への負担軽減のため、R4.6.1時点における全町民に対し、生活応援商品券(10,000円分）を配布する。</t>
    <rPh sb="0" eb="2">
      <t>シンガタ</t>
    </rPh>
    <rPh sb="9" eb="12">
      <t>カンセンショウ</t>
    </rPh>
    <rPh sb="13" eb="15">
      <t>エイキョウ</t>
    </rPh>
    <rPh sb="18" eb="20">
      <t>カテイ</t>
    </rPh>
    <rPh sb="22" eb="24">
      <t>カンセン</t>
    </rPh>
    <rPh sb="24" eb="26">
      <t>ヨボウ</t>
    </rPh>
    <rPh sb="26" eb="28">
      <t>タイサク</t>
    </rPh>
    <rPh sb="29" eb="31">
      <t>ブッカ</t>
    </rPh>
    <rPh sb="31" eb="33">
      <t>コウトウ</t>
    </rPh>
    <rPh sb="33" eb="34">
      <t>トウ</t>
    </rPh>
    <rPh sb="35" eb="36">
      <t>トモナ</t>
    </rPh>
    <rPh sb="37" eb="39">
      <t>カテイ</t>
    </rPh>
    <rPh sb="41" eb="43">
      <t>フタン</t>
    </rPh>
    <rPh sb="43" eb="45">
      <t>ケイゲン</t>
    </rPh>
    <rPh sb="55" eb="57">
      <t>ジテン</t>
    </rPh>
    <rPh sb="61" eb="62">
      <t>ゼン</t>
    </rPh>
    <rPh sb="62" eb="64">
      <t>チョウミン</t>
    </rPh>
    <rPh sb="65" eb="66">
      <t>タイ</t>
    </rPh>
    <rPh sb="68" eb="70">
      <t>セイカツ</t>
    </rPh>
    <rPh sb="70" eb="72">
      <t>オウエン</t>
    </rPh>
    <rPh sb="72" eb="74">
      <t>ショウヒン</t>
    </rPh>
    <rPh sb="74" eb="75">
      <t>ケン</t>
    </rPh>
    <rPh sb="82" eb="83">
      <t>エン</t>
    </rPh>
    <rPh sb="83" eb="84">
      <t>ブン</t>
    </rPh>
    <rPh sb="86" eb="88">
      <t>ハイフ</t>
    </rPh>
    <phoneticPr fontId="4"/>
  </si>
  <si>
    <t>コロナ禍における物価高騰等に対する生活支援及び新型コロナウイルス感染症感染拡大により低迷する地域経済の回復・活性化を図るため、商工会の発行する地域商品券に対して、プレミアム分の一部を補助する。</t>
    <rPh sb="3" eb="4">
      <t>ワザワイ</t>
    </rPh>
    <rPh sb="8" eb="12">
      <t>ブッカコウトウ</t>
    </rPh>
    <rPh sb="12" eb="13">
      <t>トウ</t>
    </rPh>
    <rPh sb="14" eb="15">
      <t>タイ</t>
    </rPh>
    <rPh sb="17" eb="19">
      <t>セイカツ</t>
    </rPh>
    <rPh sb="19" eb="21">
      <t>シエン</t>
    </rPh>
    <rPh sb="21" eb="22">
      <t>オヨ</t>
    </rPh>
    <rPh sb="23" eb="25">
      <t>シンガタ</t>
    </rPh>
    <rPh sb="32" eb="35">
      <t>カンセンショウ</t>
    </rPh>
    <rPh sb="35" eb="37">
      <t>カンセン</t>
    </rPh>
    <rPh sb="37" eb="39">
      <t>カクダイ</t>
    </rPh>
    <rPh sb="42" eb="44">
      <t>テイメイ</t>
    </rPh>
    <rPh sb="46" eb="48">
      <t>チイキ</t>
    </rPh>
    <rPh sb="48" eb="50">
      <t>ケイザイ</t>
    </rPh>
    <rPh sb="51" eb="53">
      <t>カイフク</t>
    </rPh>
    <rPh sb="54" eb="57">
      <t>カッセイカ</t>
    </rPh>
    <rPh sb="58" eb="59">
      <t>ハカ</t>
    </rPh>
    <rPh sb="63" eb="66">
      <t>ショウコウカイ</t>
    </rPh>
    <phoneticPr fontId="4"/>
  </si>
  <si>
    <t>新型コロナウイルス感染症に感染された方に対し、社会経済活動の制限により生じる経済的負担の軽減、生活支援を目的に見舞金を支給する。</t>
  </si>
  <si>
    <t>学校における新型コロナウイルス感染症対策に必要な消耗品や備品等の購入に係る経費を補助する。</t>
    <rPh sb="0" eb="2">
      <t>ガッコウ</t>
    </rPh>
    <rPh sb="6" eb="8">
      <t>シンガタ</t>
    </rPh>
    <rPh sb="15" eb="18">
      <t>カンセンショウ</t>
    </rPh>
    <rPh sb="18" eb="20">
      <t>タイサク</t>
    </rPh>
    <rPh sb="21" eb="23">
      <t>ヒツヨウ</t>
    </rPh>
    <rPh sb="24" eb="26">
      <t>ショウモウ</t>
    </rPh>
    <rPh sb="26" eb="27">
      <t>ヒン</t>
    </rPh>
    <rPh sb="28" eb="30">
      <t>ビヒン</t>
    </rPh>
    <rPh sb="30" eb="31">
      <t>トウ</t>
    </rPh>
    <rPh sb="32" eb="34">
      <t>コウニュウ</t>
    </rPh>
    <rPh sb="35" eb="36">
      <t>カカ</t>
    </rPh>
    <rPh sb="37" eb="39">
      <t>ケイヒ</t>
    </rPh>
    <rPh sb="40" eb="42">
      <t>ホジョ</t>
    </rPh>
    <phoneticPr fontId="4"/>
  </si>
  <si>
    <t>新型コロナウイルス感染防止のために、公共施設の手洗いを自動除菌出水装置に改修する。</t>
    <rPh sb="0" eb="2">
      <t>シンガタ</t>
    </rPh>
    <rPh sb="9" eb="11">
      <t>カンセン</t>
    </rPh>
    <rPh sb="11" eb="13">
      <t>ボウシ</t>
    </rPh>
    <rPh sb="18" eb="20">
      <t>コウキョウ</t>
    </rPh>
    <rPh sb="20" eb="22">
      <t>シセツ</t>
    </rPh>
    <rPh sb="23" eb="25">
      <t>テアラ</t>
    </rPh>
    <rPh sb="27" eb="29">
      <t>ジドウ</t>
    </rPh>
    <rPh sb="29" eb="31">
      <t>ジョキン</t>
    </rPh>
    <rPh sb="31" eb="32">
      <t>シュツ</t>
    </rPh>
    <rPh sb="32" eb="33">
      <t>スイ</t>
    </rPh>
    <rPh sb="33" eb="35">
      <t>ソウチ</t>
    </rPh>
    <rPh sb="36" eb="38">
      <t>カイシュウ</t>
    </rPh>
    <phoneticPr fontId="4"/>
  </si>
  <si>
    <t>町内小・中学校の修学旅行における新型コロナウイルス感染症の拡大を防止するため、バスの種別変更や増便に要する経費を補助する。</t>
    <phoneticPr fontId="4"/>
  </si>
  <si>
    <t>行政業務の継続を図るため、業務上等での感染や濃厚接触者等に該当することとなった職員への新型コロナウイルス感染症抗原検査キットの活用による職員間及び来庁者（町民等）への感染拡大防止を図る。</t>
    <rPh sb="0" eb="2">
      <t>ギョウセイ</t>
    </rPh>
    <rPh sb="2" eb="4">
      <t>ギョウム</t>
    </rPh>
    <rPh sb="5" eb="7">
      <t>ケイゾク</t>
    </rPh>
    <rPh sb="8" eb="9">
      <t>ハカ</t>
    </rPh>
    <rPh sb="13" eb="16">
      <t>ギョウムジョウ</t>
    </rPh>
    <rPh sb="16" eb="17">
      <t>トウ</t>
    </rPh>
    <rPh sb="19" eb="21">
      <t>カンセン</t>
    </rPh>
    <rPh sb="22" eb="27">
      <t>ノウコウセッショクシャ</t>
    </rPh>
    <rPh sb="27" eb="28">
      <t>トウ</t>
    </rPh>
    <rPh sb="29" eb="31">
      <t>ガイトウ</t>
    </rPh>
    <rPh sb="39" eb="41">
      <t>ショクイン</t>
    </rPh>
    <rPh sb="43" eb="45">
      <t>シンガタ</t>
    </rPh>
    <rPh sb="52" eb="55">
      <t>カンセンショウ</t>
    </rPh>
    <rPh sb="55" eb="57">
      <t>コウゲン</t>
    </rPh>
    <rPh sb="57" eb="59">
      <t>ケンサ</t>
    </rPh>
    <rPh sb="63" eb="65">
      <t>カツヨウ</t>
    </rPh>
    <rPh sb="68" eb="70">
      <t>ショクイン</t>
    </rPh>
    <rPh sb="70" eb="71">
      <t>カン</t>
    </rPh>
    <rPh sb="71" eb="72">
      <t>オヨ</t>
    </rPh>
    <rPh sb="73" eb="76">
      <t>ライチョウシャ</t>
    </rPh>
    <rPh sb="77" eb="79">
      <t>チョウミン</t>
    </rPh>
    <rPh sb="79" eb="80">
      <t>トウ</t>
    </rPh>
    <rPh sb="83" eb="85">
      <t>カンセン</t>
    </rPh>
    <rPh sb="85" eb="87">
      <t>カクダイ</t>
    </rPh>
    <rPh sb="87" eb="89">
      <t>ボウシ</t>
    </rPh>
    <rPh sb="90" eb="91">
      <t>ハカ</t>
    </rPh>
    <phoneticPr fontId="4"/>
  </si>
  <si>
    <t>町内保育所における新型コロナウイルス感染症対策に必要なかかり増し経費や消耗品、備品等の購入に係る経費を補助する。</t>
    <rPh sb="30" eb="31">
      <t>マ</t>
    </rPh>
    <rPh sb="32" eb="34">
      <t>ケイヒ</t>
    </rPh>
    <phoneticPr fontId="4"/>
  </si>
  <si>
    <t>コロナ禍における物価高騰対策として、材料費高騰分を助成することにより、栄養バランスを保った給食の実施や保護者負担の軽減を図る。</t>
    <rPh sb="3" eb="4">
      <t>ワザワイ</t>
    </rPh>
    <rPh sb="8" eb="10">
      <t>ブッカ</t>
    </rPh>
    <rPh sb="10" eb="12">
      <t>コウトウ</t>
    </rPh>
    <rPh sb="12" eb="14">
      <t>タイサク</t>
    </rPh>
    <rPh sb="18" eb="21">
      <t>ザイリョウヒ</t>
    </rPh>
    <rPh sb="21" eb="23">
      <t>コウトウ</t>
    </rPh>
    <rPh sb="23" eb="24">
      <t>ブン</t>
    </rPh>
    <rPh sb="25" eb="27">
      <t>ジョセイ</t>
    </rPh>
    <rPh sb="35" eb="37">
      <t>エイヨウ</t>
    </rPh>
    <rPh sb="42" eb="43">
      <t>タモ</t>
    </rPh>
    <rPh sb="45" eb="47">
      <t>キュウショク</t>
    </rPh>
    <rPh sb="48" eb="50">
      <t>ジッシ</t>
    </rPh>
    <rPh sb="51" eb="54">
      <t>ホゴシャ</t>
    </rPh>
    <rPh sb="54" eb="56">
      <t>フタン</t>
    </rPh>
    <rPh sb="57" eb="59">
      <t>ケイゲン</t>
    </rPh>
    <rPh sb="60" eb="61">
      <t>ハカ</t>
    </rPh>
    <phoneticPr fontId="4"/>
  </si>
  <si>
    <t>コロナ禍における物価高騰等の影響を大きく受けている新入学等の児童・生徒を養育する子育て世帯に対し、支援金を支給する。</t>
    <rPh sb="3" eb="4">
      <t>ワザワイ</t>
    </rPh>
    <rPh sb="8" eb="10">
      <t>ブッカ</t>
    </rPh>
    <rPh sb="10" eb="12">
      <t>コウトウ</t>
    </rPh>
    <rPh sb="12" eb="13">
      <t>トウ</t>
    </rPh>
    <rPh sb="14" eb="16">
      <t>エイキョウ</t>
    </rPh>
    <rPh sb="17" eb="18">
      <t>オオ</t>
    </rPh>
    <rPh sb="20" eb="21">
      <t>ウ</t>
    </rPh>
    <rPh sb="25" eb="28">
      <t>シンニュウガク</t>
    </rPh>
    <rPh sb="28" eb="29">
      <t>トウ</t>
    </rPh>
    <rPh sb="30" eb="32">
      <t>ジドウ</t>
    </rPh>
    <rPh sb="33" eb="35">
      <t>セイト</t>
    </rPh>
    <rPh sb="36" eb="38">
      <t>ヨウイク</t>
    </rPh>
    <rPh sb="40" eb="42">
      <t>コソダ</t>
    </rPh>
    <rPh sb="43" eb="45">
      <t>セタイ</t>
    </rPh>
    <rPh sb="46" eb="47">
      <t>タイ</t>
    </rPh>
    <rPh sb="49" eb="51">
      <t>シエン</t>
    </rPh>
    <rPh sb="51" eb="52">
      <t>キン</t>
    </rPh>
    <rPh sb="53" eb="55">
      <t>シキュウ</t>
    </rPh>
    <phoneticPr fontId="4"/>
  </si>
  <si>
    <t>コロナ禍における食材の価格高騰分に相当する助成金を交付することにより、利用者負担を増やすことなく、栄養バランスや量を保った配食サービスを実施する。</t>
    <rPh sb="3" eb="4">
      <t>ワザワイ</t>
    </rPh>
    <rPh sb="8" eb="10">
      <t>ショクザイ</t>
    </rPh>
    <rPh sb="11" eb="13">
      <t>カカク</t>
    </rPh>
    <rPh sb="13" eb="15">
      <t>コウトウ</t>
    </rPh>
    <rPh sb="15" eb="16">
      <t>ブン</t>
    </rPh>
    <rPh sb="17" eb="19">
      <t>ソウトウ</t>
    </rPh>
    <rPh sb="21" eb="24">
      <t>ジョセイキン</t>
    </rPh>
    <rPh sb="25" eb="27">
      <t>コウフ</t>
    </rPh>
    <rPh sb="35" eb="38">
      <t>リヨウシャ</t>
    </rPh>
    <rPh sb="38" eb="40">
      <t>フタン</t>
    </rPh>
    <rPh sb="41" eb="42">
      <t>フ</t>
    </rPh>
    <rPh sb="49" eb="51">
      <t>エイヨウ</t>
    </rPh>
    <rPh sb="56" eb="57">
      <t>リョウ</t>
    </rPh>
    <rPh sb="58" eb="59">
      <t>タモ</t>
    </rPh>
    <rPh sb="61" eb="63">
      <t>ハイショク</t>
    </rPh>
    <rPh sb="68" eb="70">
      <t>ジッシ</t>
    </rPh>
    <phoneticPr fontId="4"/>
  </si>
  <si>
    <t>おもちゃ殺菌保管庫の使用により、新型コロナウイルス感染症予防を行うもの。</t>
    <rPh sb="4" eb="6">
      <t>サッキン</t>
    </rPh>
    <rPh sb="6" eb="9">
      <t>ホカンコ</t>
    </rPh>
    <rPh sb="10" eb="12">
      <t>シヨウ</t>
    </rPh>
    <rPh sb="16" eb="18">
      <t>シンガタ</t>
    </rPh>
    <rPh sb="25" eb="28">
      <t>カンセンショウ</t>
    </rPh>
    <rPh sb="28" eb="30">
      <t>ヨボウ</t>
    </rPh>
    <rPh sb="31" eb="32">
      <t>オコナ</t>
    </rPh>
    <phoneticPr fontId="4"/>
  </si>
  <si>
    <t>コロナ禍におけるエネルギー価格の影響を受けた地域振興施設等の健全運営及び事業継続を図るため支援金を交付する。</t>
    <rPh sb="3" eb="4">
      <t>ワザワイ</t>
    </rPh>
    <rPh sb="13" eb="15">
      <t>カカク</t>
    </rPh>
    <rPh sb="16" eb="18">
      <t>エイキョウ</t>
    </rPh>
    <rPh sb="19" eb="20">
      <t>ウ</t>
    </rPh>
    <rPh sb="22" eb="24">
      <t>チイキ</t>
    </rPh>
    <rPh sb="24" eb="26">
      <t>シンコウ</t>
    </rPh>
    <rPh sb="26" eb="28">
      <t>シセツ</t>
    </rPh>
    <rPh sb="28" eb="29">
      <t>トウ</t>
    </rPh>
    <rPh sb="30" eb="32">
      <t>ケンゼン</t>
    </rPh>
    <rPh sb="32" eb="34">
      <t>ウンエイ</t>
    </rPh>
    <rPh sb="34" eb="35">
      <t>オヨ</t>
    </rPh>
    <rPh sb="36" eb="38">
      <t>ジギョウ</t>
    </rPh>
    <rPh sb="38" eb="40">
      <t>ケイゾク</t>
    </rPh>
    <rPh sb="41" eb="42">
      <t>ハカ</t>
    </rPh>
    <rPh sb="45" eb="47">
      <t>シエン</t>
    </rPh>
    <rPh sb="47" eb="48">
      <t>キン</t>
    </rPh>
    <rPh sb="49" eb="51">
      <t>コウフ</t>
    </rPh>
    <phoneticPr fontId="4"/>
  </si>
  <si>
    <t>コロナ禍における物価高騰等の影響を大きく受けている子育て世帯に対し、支援金を支給する。</t>
  </si>
  <si>
    <t>コロナ禍における物価高騰等により負担が生じている保育所に対し、光熱費及び送迎バスの燃料費等の上昇分の一部を支援する。</t>
    <rPh sb="3" eb="4">
      <t>ワザワイ</t>
    </rPh>
    <rPh sb="8" eb="10">
      <t>ブッカ</t>
    </rPh>
    <rPh sb="10" eb="12">
      <t>コウトウ</t>
    </rPh>
    <rPh sb="12" eb="13">
      <t>トウ</t>
    </rPh>
    <rPh sb="16" eb="18">
      <t>フタン</t>
    </rPh>
    <rPh sb="19" eb="20">
      <t>ショウ</t>
    </rPh>
    <rPh sb="24" eb="26">
      <t>ホイク</t>
    </rPh>
    <rPh sb="26" eb="27">
      <t>ショ</t>
    </rPh>
    <rPh sb="28" eb="29">
      <t>タイ</t>
    </rPh>
    <rPh sb="31" eb="34">
      <t>コウネツヒ</t>
    </rPh>
    <rPh sb="34" eb="35">
      <t>オヨ</t>
    </rPh>
    <rPh sb="36" eb="38">
      <t>ソウゲイ</t>
    </rPh>
    <rPh sb="41" eb="44">
      <t>ネンリョウヒ</t>
    </rPh>
    <rPh sb="44" eb="45">
      <t>トウ</t>
    </rPh>
    <rPh sb="46" eb="49">
      <t>ジョウショウブン</t>
    </rPh>
    <rPh sb="50" eb="52">
      <t>イチブ</t>
    </rPh>
    <rPh sb="53" eb="55">
      <t>シエン</t>
    </rPh>
    <phoneticPr fontId="4"/>
  </si>
  <si>
    <t>コロナ禍における物価高騰等により負担が生じている社会福祉施設等で福岡県社会福祉施設等物価高騰対策支援金の交付対象とならない施設等に光熱費等の上昇分相当を支援する。</t>
    <rPh sb="3" eb="4">
      <t>ワザワイ</t>
    </rPh>
    <rPh sb="8" eb="13">
      <t>ブッカコウトウトウ</t>
    </rPh>
    <rPh sb="16" eb="18">
      <t>フタン</t>
    </rPh>
    <rPh sb="19" eb="20">
      <t>ショウ</t>
    </rPh>
    <rPh sb="24" eb="26">
      <t>シャカイ</t>
    </rPh>
    <rPh sb="26" eb="28">
      <t>フクシ</t>
    </rPh>
    <rPh sb="28" eb="30">
      <t>シセツ</t>
    </rPh>
    <rPh sb="30" eb="31">
      <t>トウ</t>
    </rPh>
    <rPh sb="32" eb="35">
      <t>フクオカケン</t>
    </rPh>
    <rPh sb="35" eb="37">
      <t>シャカイ</t>
    </rPh>
    <rPh sb="37" eb="39">
      <t>フクシ</t>
    </rPh>
    <rPh sb="39" eb="41">
      <t>シセツ</t>
    </rPh>
    <rPh sb="41" eb="42">
      <t>トウ</t>
    </rPh>
    <rPh sb="42" eb="44">
      <t>ブッカ</t>
    </rPh>
    <rPh sb="44" eb="46">
      <t>コウトウ</t>
    </rPh>
    <rPh sb="46" eb="48">
      <t>タイサク</t>
    </rPh>
    <rPh sb="48" eb="50">
      <t>シエン</t>
    </rPh>
    <rPh sb="50" eb="51">
      <t>キン</t>
    </rPh>
    <rPh sb="52" eb="54">
      <t>コウフ</t>
    </rPh>
    <rPh sb="54" eb="56">
      <t>タイショウ</t>
    </rPh>
    <rPh sb="61" eb="63">
      <t>シセツ</t>
    </rPh>
    <rPh sb="63" eb="64">
      <t>トウ</t>
    </rPh>
    <rPh sb="65" eb="68">
      <t>コウネツヒ</t>
    </rPh>
    <rPh sb="68" eb="69">
      <t>トウ</t>
    </rPh>
    <rPh sb="70" eb="73">
      <t>ジョウショウブン</t>
    </rPh>
    <rPh sb="73" eb="75">
      <t>ソウトウ</t>
    </rPh>
    <rPh sb="76" eb="78">
      <t>シエン</t>
    </rPh>
    <phoneticPr fontId="4"/>
  </si>
  <si>
    <t>新型コロナウイルス感染症予防対策として庁舎会議室等へ空気清浄機及び換気機能付きエアコンを設置する。</t>
    <rPh sb="0" eb="2">
      <t>シンガタ</t>
    </rPh>
    <rPh sb="9" eb="12">
      <t>カンセンショウ</t>
    </rPh>
    <rPh sb="12" eb="14">
      <t>ヨボウ</t>
    </rPh>
    <rPh sb="14" eb="16">
      <t>タイサク</t>
    </rPh>
    <rPh sb="19" eb="21">
      <t>チョウシャ</t>
    </rPh>
    <rPh sb="21" eb="24">
      <t>カイギシツ</t>
    </rPh>
    <rPh sb="24" eb="25">
      <t>トウ</t>
    </rPh>
    <rPh sb="26" eb="28">
      <t>クウキ</t>
    </rPh>
    <rPh sb="28" eb="31">
      <t>セイジョウキ</t>
    </rPh>
    <rPh sb="31" eb="32">
      <t>オヨ</t>
    </rPh>
    <rPh sb="33" eb="35">
      <t>カンキ</t>
    </rPh>
    <rPh sb="35" eb="37">
      <t>キノウ</t>
    </rPh>
    <rPh sb="37" eb="38">
      <t>ツ</t>
    </rPh>
    <rPh sb="44" eb="46">
      <t>セッチ</t>
    </rPh>
    <phoneticPr fontId="4"/>
  </si>
  <si>
    <t>新型コロナウイルス感染症により、「人との接触を避ける」オンラインでのサービスの利用拡大が求められており、デジタルツールの活用が難しい高齢者を支援し、添田町公式LINEからの新型コロナウイルス感染症関連情報の取得及びワクチン接種予約など新たな生活様式への対応ができるようになることを目的とする。</t>
  </si>
  <si>
    <t>敬老記念品の訪問による配布を郵送に切り替え、新型コロナウイルス感染症罹患により、特に重症化しやすい高齢者への感染拡大防止を図る。</t>
    <rPh sb="0" eb="2">
      <t>ケイロウ</t>
    </rPh>
    <rPh sb="2" eb="5">
      <t>キネンヒン</t>
    </rPh>
    <rPh sb="6" eb="8">
      <t>ホウモン</t>
    </rPh>
    <rPh sb="11" eb="13">
      <t>ハイフ</t>
    </rPh>
    <rPh sb="14" eb="16">
      <t>ユウソウ</t>
    </rPh>
    <rPh sb="17" eb="18">
      <t>キ</t>
    </rPh>
    <rPh sb="19" eb="20">
      <t>カ</t>
    </rPh>
    <rPh sb="22" eb="24">
      <t>シンガタ</t>
    </rPh>
    <rPh sb="31" eb="34">
      <t>カンセンショウ</t>
    </rPh>
    <rPh sb="34" eb="36">
      <t>リカン</t>
    </rPh>
    <rPh sb="40" eb="41">
      <t>トク</t>
    </rPh>
    <rPh sb="42" eb="45">
      <t>ジュウショウカ</t>
    </rPh>
    <rPh sb="49" eb="52">
      <t>コウレイシャ</t>
    </rPh>
    <rPh sb="54" eb="56">
      <t>カンセン</t>
    </rPh>
    <rPh sb="56" eb="58">
      <t>カクダイ</t>
    </rPh>
    <rPh sb="58" eb="60">
      <t>ボウシ</t>
    </rPh>
    <rPh sb="61" eb="62">
      <t>ハカ</t>
    </rPh>
    <phoneticPr fontId="4"/>
  </si>
  <si>
    <t>コロナ禍において地域とのつながりが希薄となる中で、孤立感や不安感を抱く妊婦・子育て家庭への支援を行う。</t>
    <rPh sb="8" eb="10">
      <t>チイキ</t>
    </rPh>
    <rPh sb="17" eb="19">
      <t>キハク</t>
    </rPh>
    <rPh sb="22" eb="23">
      <t>ナカ</t>
    </rPh>
    <rPh sb="25" eb="28">
      <t>コリツカン</t>
    </rPh>
    <rPh sb="29" eb="32">
      <t>フアンカン</t>
    </rPh>
    <rPh sb="33" eb="34">
      <t>イダ</t>
    </rPh>
    <rPh sb="35" eb="37">
      <t>ニンプ</t>
    </rPh>
    <rPh sb="38" eb="40">
      <t>コソダ</t>
    </rPh>
    <rPh sb="41" eb="43">
      <t>カテイ</t>
    </rPh>
    <rPh sb="45" eb="47">
      <t>シエン</t>
    </rPh>
    <rPh sb="48" eb="49">
      <t>オコナ</t>
    </rPh>
    <phoneticPr fontId="4"/>
  </si>
  <si>
    <t>児童生徒の学習保障のため、新型コロナウイルス感染症対策等を図りながら、感染状況や児童生徒の状況に応じて、学校での教育活動や家庭学習を実施するための整備を行う。</t>
    <rPh sb="0" eb="2">
      <t>ジドウ</t>
    </rPh>
    <rPh sb="2" eb="4">
      <t>セイト</t>
    </rPh>
    <rPh sb="5" eb="7">
      <t>ガクシュウ</t>
    </rPh>
    <rPh sb="7" eb="9">
      <t>ホショウ</t>
    </rPh>
    <rPh sb="13" eb="15">
      <t>シンガタ</t>
    </rPh>
    <rPh sb="22" eb="24">
      <t>カンセン</t>
    </rPh>
    <rPh sb="24" eb="25">
      <t>ショウ</t>
    </rPh>
    <rPh sb="25" eb="27">
      <t>タイサク</t>
    </rPh>
    <rPh sb="27" eb="28">
      <t>トウ</t>
    </rPh>
    <rPh sb="29" eb="30">
      <t>ハカ</t>
    </rPh>
    <rPh sb="35" eb="37">
      <t>カンセン</t>
    </rPh>
    <rPh sb="37" eb="39">
      <t>ジョウキョウ</t>
    </rPh>
    <rPh sb="40" eb="42">
      <t>ジドウ</t>
    </rPh>
    <rPh sb="42" eb="44">
      <t>セイト</t>
    </rPh>
    <rPh sb="45" eb="47">
      <t>ジョウキョウ</t>
    </rPh>
    <rPh sb="48" eb="49">
      <t>オウ</t>
    </rPh>
    <rPh sb="52" eb="54">
      <t>ガッコウ</t>
    </rPh>
    <rPh sb="56" eb="58">
      <t>キョウイク</t>
    </rPh>
    <rPh sb="58" eb="60">
      <t>カツドウ</t>
    </rPh>
    <rPh sb="61" eb="63">
      <t>カテイ</t>
    </rPh>
    <rPh sb="63" eb="65">
      <t>ガクシュウ</t>
    </rPh>
    <rPh sb="66" eb="68">
      <t>ジッシ</t>
    </rPh>
    <rPh sb="73" eb="75">
      <t>セイビ</t>
    </rPh>
    <rPh sb="76" eb="77">
      <t>オコナ</t>
    </rPh>
    <phoneticPr fontId="4"/>
  </si>
  <si>
    <t>GIGAスクール構想に基づき、小中学校に校内ネットワークを整備し、児童生徒への1人1台端末の整備をしている。新型コロナウイルス感染症拡大が続く中でも質の高い授業を提供するため、ＧＩＧＡスクールサポーターを配置する。</t>
    <rPh sb="8" eb="10">
      <t>コウソウ</t>
    </rPh>
    <rPh sb="11" eb="12">
      <t>モト</t>
    </rPh>
    <rPh sb="15" eb="19">
      <t>ショウチュウガッコウ</t>
    </rPh>
    <rPh sb="20" eb="22">
      <t>コウナイ</t>
    </rPh>
    <rPh sb="29" eb="31">
      <t>セイビ</t>
    </rPh>
    <rPh sb="33" eb="35">
      <t>ジドウ</t>
    </rPh>
    <rPh sb="35" eb="37">
      <t>セイト</t>
    </rPh>
    <rPh sb="40" eb="48">
      <t>ダイタンマツノセイビ</t>
    </rPh>
    <rPh sb="54" eb="56">
      <t>シンガタ</t>
    </rPh>
    <rPh sb="63" eb="66">
      <t>カンセンショウ</t>
    </rPh>
    <rPh sb="66" eb="68">
      <t>カクダイ</t>
    </rPh>
    <rPh sb="69" eb="70">
      <t>ツヅ</t>
    </rPh>
    <rPh sb="71" eb="72">
      <t>ナカ</t>
    </rPh>
    <rPh sb="74" eb="75">
      <t>シツ</t>
    </rPh>
    <rPh sb="76" eb="77">
      <t>タカ</t>
    </rPh>
    <rPh sb="78" eb="80">
      <t>ジュギョウ</t>
    </rPh>
    <rPh sb="81" eb="83">
      <t>テイキョウ</t>
    </rPh>
    <phoneticPr fontId="4"/>
  </si>
  <si>
    <t>新型コロナウイルス感染拡大が続く中でも切れ目のない学習環境を提供するため、ＧＩＧＡスクール構想に伴い整備したタブレットPCや校内ネットワークの保守管理業務を行い、コロナ禍における安定的運用を図る。</t>
    <rPh sb="0" eb="2">
      <t>シンガタ</t>
    </rPh>
    <rPh sb="9" eb="11">
      <t>カンセン</t>
    </rPh>
    <rPh sb="11" eb="13">
      <t>カクダイ</t>
    </rPh>
    <rPh sb="14" eb="15">
      <t>ツヅ</t>
    </rPh>
    <rPh sb="16" eb="17">
      <t>ナカ</t>
    </rPh>
    <rPh sb="19" eb="20">
      <t>キ</t>
    </rPh>
    <rPh sb="21" eb="22">
      <t>メ</t>
    </rPh>
    <rPh sb="25" eb="27">
      <t>ガクシュウ</t>
    </rPh>
    <rPh sb="27" eb="29">
      <t>カンキョウ</t>
    </rPh>
    <rPh sb="30" eb="32">
      <t>テイキョウ</t>
    </rPh>
    <rPh sb="45" eb="47">
      <t>コウソウ</t>
    </rPh>
    <rPh sb="48" eb="49">
      <t>トモナ</t>
    </rPh>
    <rPh sb="50" eb="52">
      <t>セイビ</t>
    </rPh>
    <rPh sb="62" eb="64">
      <t>コウナイ</t>
    </rPh>
    <rPh sb="71" eb="73">
      <t>ホシュ</t>
    </rPh>
    <rPh sb="73" eb="75">
      <t>カンリ</t>
    </rPh>
    <rPh sb="75" eb="77">
      <t>ギョウム</t>
    </rPh>
    <rPh sb="78" eb="79">
      <t>オコナ</t>
    </rPh>
    <rPh sb="84" eb="85">
      <t>ワザワイ</t>
    </rPh>
    <rPh sb="89" eb="94">
      <t>アンテイテキウンヨウ</t>
    </rPh>
    <rPh sb="95" eb="96">
      <t>ハカ</t>
    </rPh>
    <phoneticPr fontId="4"/>
  </si>
  <si>
    <t>郵送による配布率100%</t>
  </si>
  <si>
    <t>支給率100%</t>
  </si>
  <si>
    <t>住民への生活支援及び約33,000,000円の町内消費による地域経済支援対策が図れた。</t>
    <rPh sb="10" eb="11">
      <t>ヤク</t>
    </rPh>
    <rPh sb="39" eb="40">
      <t>ハカ</t>
    </rPh>
    <phoneticPr fontId="1"/>
  </si>
  <si>
    <t>新型コロナウイルス感染症に感染された方が社会経済活動の制限により生じる経済的負担の軽減が図れた。</t>
    <rPh sb="44" eb="45">
      <t>ハカ</t>
    </rPh>
    <phoneticPr fontId="1"/>
  </si>
  <si>
    <t>抗原検査キッド50セットの購入、活用による職員の感染リスクの低減、業務体制の継続を図れた。</t>
    <phoneticPr fontId="1"/>
  </si>
  <si>
    <t>町内保育園５園の新型コロナウイルス感染症拡大防止が図れた。</t>
    <rPh sb="25" eb="26">
      <t>ハカ</t>
    </rPh>
    <phoneticPr fontId="1"/>
  </si>
  <si>
    <t>給食の材料費の高騰による約250人の児童の保護者負担の軽減が図れた。</t>
    <rPh sb="12" eb="13">
      <t>ヤク</t>
    </rPh>
    <rPh sb="30" eb="31">
      <t>ハカ</t>
    </rPh>
    <phoneticPr fontId="1"/>
  </si>
  <si>
    <t>新入学生等へ１人当たり20,000円支援することにより学用品等の価格高騰に伴う保護者の負担軽減が図れた。</t>
    <rPh sb="48" eb="49">
      <t>ハカ</t>
    </rPh>
    <phoneticPr fontId="1"/>
  </si>
  <si>
    <t>配食サービス利用者の負担を増やすことなく栄養バランスや量を保った食事の提供が図れた。</t>
    <rPh sb="38" eb="39">
      <t>ハカ</t>
    </rPh>
    <phoneticPr fontId="1"/>
  </si>
  <si>
    <t>開館日（週5日）における児童が使用したおもちゃの使用後の殺菌による新型コロナウイルス感染症拡大防止が図れた。</t>
    <rPh sb="50" eb="51">
      <t>ハカ</t>
    </rPh>
    <phoneticPr fontId="1"/>
  </si>
  <si>
    <t>光熱費、燃料費等の上昇分を支援することにより、町内の指定管理者（４施設）の雇用の維持及び事業の継続を図れた。</t>
    <phoneticPr fontId="1"/>
  </si>
  <si>
    <t>原油価格、物価高騰に直面する特に負担の大きい子育て世帯へこども1人当たり30,000円の支援が図れた。</t>
    <rPh sb="47" eb="48">
      <t>ハカ</t>
    </rPh>
    <phoneticPr fontId="1"/>
  </si>
  <si>
    <t>住民への生活支援及び29,120千円の町内消費による地域経済支援対策が図れた。</t>
    <rPh sb="35" eb="36">
      <t>ハカ</t>
    </rPh>
    <phoneticPr fontId="1"/>
  </si>
  <si>
    <t>住民への生活支援及び30,940千円の町内消費による地域経済支援対策が図れた。</t>
    <rPh sb="35" eb="36">
      <t>ハカ</t>
    </rPh>
    <phoneticPr fontId="1"/>
  </si>
  <si>
    <t>町内保育園５園の光熱費及び送迎バスの燃料費の上昇分の一部について補助し、保育サービスの質の確保を図れた。</t>
    <phoneticPr fontId="1"/>
  </si>
  <si>
    <t>福岡県社会福祉施設等物価高騰対策支援金の交付対象とならない社会福祉施設等(12事業所）対し、光熱費等の上昇分相当額を支援することにより、社会福祉サービスの質の確保を図れた。</t>
    <phoneticPr fontId="1"/>
  </si>
  <si>
    <t>空気清浄機6台及び換気機能付エアコン1台の購入による新型コロナウイルス感染予防が図れた。</t>
    <rPh sb="40" eb="41">
      <t>ハカ</t>
    </rPh>
    <phoneticPr fontId="1"/>
  </si>
  <si>
    <t>スマートフォンの活用について町民を支援し、新しい生活様式に対応できる事が確立した。</t>
    <rPh sb="34" eb="35">
      <t>コト</t>
    </rPh>
    <rPh sb="36" eb="38">
      <t>カクリツ</t>
    </rPh>
    <phoneticPr fontId="1"/>
  </si>
  <si>
    <t>町内小中学校5校へのデジタル教科書導入による新型コロナウイルス感染対策及び児童生徒への学習保障が図れた。</t>
    <rPh sb="48" eb="49">
      <t>ハカ</t>
    </rPh>
    <phoneticPr fontId="1"/>
  </si>
  <si>
    <t>町内小中学校5校へのGIGAスクールサポーター配置による児童生徒への学習保障及びGIGAスクール構想の推進が図れた。</t>
    <rPh sb="54" eb="55">
      <t>ハカ</t>
    </rPh>
    <phoneticPr fontId="1"/>
  </si>
  <si>
    <t>町内小中学校5校のネットワーク管理等により安定的運用を図ることによる児童生徒への学習保障及びGIGAスクール構想の推進が図れた。</t>
    <rPh sb="60" eb="61">
      <t>ハカ</t>
    </rPh>
    <phoneticPr fontId="1"/>
  </si>
  <si>
    <t>住民への生活支援及び19,935千円の町内消費による地域経済の活性化が図れた。</t>
    <rPh sb="31" eb="33">
      <t>カッセイ</t>
    </rPh>
    <rPh sb="33" eb="34">
      <t>カ</t>
    </rPh>
    <rPh sb="35" eb="36">
      <t>ハカ</t>
    </rPh>
    <phoneticPr fontId="1"/>
  </si>
  <si>
    <t>町内小学校４校、中学校1校の感染対策消耗品等の購入により感染防止が図れた。</t>
    <rPh sb="33" eb="34">
      <t>ハカ</t>
    </rPh>
    <phoneticPr fontId="1"/>
  </si>
  <si>
    <t>12か所の水栓の設備改修により感染防止が図れた。</t>
    <rPh sb="20" eb="21">
      <t>ハカ</t>
    </rPh>
    <phoneticPr fontId="1"/>
  </si>
  <si>
    <t>町内小学校４校、中学校1校が修学旅行を催行の際のバス台数の追加、型式の変更により感染防止が図れた。</t>
    <rPh sb="45" eb="46">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</si>
</sst>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name val="ＭＳ Ｐゴシック"/>
      <family val="3"/>
    </font>
    <font>
      <sz val="6"/>
      <name val="ＭＳ Ｐゴシック"/>
      <family val="3"/>
      <charset val="128"/>
    </font>
    <font>
      <sz val="11"/>
      <name val="ＭＳ Ｐゴシック"/>
      <family val="3"/>
      <charset val="128"/>
    </font>
    <font>
      <sz val="11"/>
      <name val="ＭＳ Ｐゴシック"/>
      <family val="3"/>
    </font>
    <font>
      <sz val="6"/>
      <name val="游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indexed="64"/>
      </left>
      <right style="thin">
        <color indexed="64"/>
      </right>
      <top style="medium">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indexed="8"/>
      </left>
      <right style="thin">
        <color indexed="8"/>
      </right>
      <top/>
      <bottom style="hair">
        <color indexed="8"/>
      </bottom>
      <diagonal/>
    </border>
    <border>
      <left style="thin">
        <color indexed="64"/>
      </left>
      <right style="thin">
        <color indexed="8"/>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2">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0" fillId="0" borderId="1" xfId="0" applyBorder="1" applyAlignment="1">
      <alignment horizontal="center" vertical="center" wrapText="1"/>
    </xf>
    <xf numFmtId="0" fontId="0" fillId="0" borderId="2" xfId="0" applyBorder="1" applyAlignment="1">
      <alignment vertical="center" wrapText="1"/>
    </xf>
    <xf numFmtId="176" fontId="0" fillId="0" borderId="2" xfId="0" applyNumberFormat="1" applyBorder="1">
      <alignment vertical="center"/>
    </xf>
    <xf numFmtId="38" fontId="2" fillId="0" borderId="2" xfId="1" applyFont="1" applyBorder="1"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 xfId="0" applyBorder="1">
      <alignment vertical="center"/>
    </xf>
    <xf numFmtId="0" fontId="2" fillId="0" borderId="2" xfId="0" applyFont="1"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2" xfId="0" applyBorder="1" applyAlignment="1">
      <alignment horizontal="left" vertical="center" wrapText="1"/>
    </xf>
    <xf numFmtId="0" fontId="0" fillId="0" borderId="10" xfId="0" applyBorder="1" applyAlignment="1">
      <alignment vertical="center" wrapText="1"/>
    </xf>
    <xf numFmtId="0" fontId="0" fillId="0" borderId="0" xfId="0" applyAlignment="1">
      <alignment horizontal="center" vertical="center"/>
    </xf>
    <xf numFmtId="176" fontId="0" fillId="0" borderId="2" xfId="0" applyNumberFormat="1" applyFont="1" applyBorder="1" applyAlignment="1">
      <alignment vertical="center" wrapText="1"/>
    </xf>
    <xf numFmtId="0" fontId="2" fillId="0" borderId="11" xfId="1" applyNumberFormat="1" applyFont="1" applyBorder="1" applyAlignment="1" applyProtection="1">
      <alignment vertical="center" wrapText="1"/>
      <protection locked="0"/>
    </xf>
    <xf numFmtId="0" fontId="2" fillId="0" borderId="12" xfId="1" applyNumberFormat="1"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096;&#32626;/&#12414;&#12385;&#12389;&#12367;&#12426;&#35506;/&#22320;&#26041;&#21109;&#29983;&#25512;&#36914;&#20418;/14%20&#33256;&#26178;&#20132;&#20184;&#37329;/2103xx%20&#24180;&#24230;&#26411;&#25552;&#20986;&#26360;&#39006;/&#22519;&#34892;&#29366;&#27841;&#31649;&#29702;&#318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7096;&#32626;/&#32207;&#21512;&#20225;&#30011;&#36001;&#25919;&#35506;/03%20&#32207;&#21512;&#25126;&#30053;&#65288;&#22320;&#26041;&#21109;&#29983;&#65289;/31%20&#26032;&#22411;&#12467;&#12525;&#12490;&#12454;&#12452;&#12523;&#12473;&#24863;&#26579;&#30151;&#23550;&#24540;&#22320;&#26041;&#21109;&#29983;&#33256;&#26178;&#20132;&#20184;&#37329;/&#20196;&#21644;&#65300;&#24180;&#24230;/&#9670;&#23455;&#32318;&#22577;&#21578;/03%20&#20196;&#21644;&#65300;&#24180;&#24230;&#23455;&#26045;&#35336;&#30011;&#65288;&#36890;&#24120;&#20998;&#12289;&#20107;&#26989;&#32773;&#25903;&#25588;&#20998;&#12289;&#12467;&#12525;&#12490;&#31117;&#12395;&#12362;&#12369;&#12427;&#21407;&#27833;&#20385;&#26684;&#12539;&#29289;&#20385;&#39640;&#39472;&#23550;&#24540;&#20998;&#12289;&#38651;&#21147;&#12539;&#12460;&#12473;&#12539;&#39135;&#26009;&#21697;&#31561;&#20385;&#26684;&#39640;&#39472;&#37325;&#28857;&#25903;&#25588;&#22320;&#26041;&#20132;&#20184;&#37329;&#20998;&#65289;/01_&#25552;&#20986;&#20998;/03_&#22519;&#34892;&#31649;&#29702;&#31807;%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実施計画"/>
      <sheetName val="自治体コード"/>
      <sheetName val="各事業執行管理簿 "/>
      <sheetName val="各事業執行管理簿（記入例・直接事業）"/>
      <sheetName val="各事業執行管理簿  (記入例・補助事業)"/>
      <sheetName val="各事業執行管理簿（記入例・国庫補助事業)"/>
      <sheetName val="―"/>
    </sheetNames>
    <sheetDataSet>
      <sheetData sheetId="0"/>
      <sheetData sheetId="1"/>
      <sheetData sheetId="2"/>
      <sheetData sheetId="3"/>
      <sheetData sheetId="4"/>
      <sheetData sheetId="5"/>
      <sheetData sheetId="6">
        <row r="1">
          <cell r="A1" t="str">
            <v>補</v>
          </cell>
          <cell r="C1" t="str">
            <v>内閣府</v>
          </cell>
          <cell r="G1" t="str">
            <v>R2.4</v>
          </cell>
        </row>
        <row r="2">
          <cell r="A2" t="str">
            <v>単</v>
          </cell>
          <cell r="C2" t="str">
            <v>総務</v>
          </cell>
          <cell r="G2" t="str">
            <v>R2.5</v>
          </cell>
        </row>
        <row r="3">
          <cell r="C3" t="str">
            <v>法務</v>
          </cell>
          <cell r="G3" t="str">
            <v>R2.6</v>
          </cell>
        </row>
        <row r="4">
          <cell r="C4" t="str">
            <v>文科</v>
          </cell>
          <cell r="G4" t="str">
            <v>R2.7</v>
          </cell>
        </row>
        <row r="5">
          <cell r="C5" t="str">
            <v>厚労</v>
          </cell>
          <cell r="G5" t="str">
            <v>R2.8</v>
          </cell>
        </row>
        <row r="6">
          <cell r="C6" t="str">
            <v>農水</v>
          </cell>
          <cell r="G6" t="str">
            <v>R2.9</v>
          </cell>
        </row>
        <row r="7">
          <cell r="C7" t="str">
            <v>経産</v>
          </cell>
          <cell r="G7" t="str">
            <v>R2.10</v>
          </cell>
        </row>
        <row r="8">
          <cell r="C8" t="str">
            <v>国交</v>
          </cell>
          <cell r="G8" t="str">
            <v>R2.11</v>
          </cell>
        </row>
        <row r="9">
          <cell r="C9" t="str">
            <v>環境</v>
          </cell>
          <cell r="G9" t="str">
            <v>R2.12</v>
          </cell>
        </row>
        <row r="10">
          <cell r="G10" t="str">
            <v>R3.1</v>
          </cell>
        </row>
        <row r="11">
          <cell r="G11" t="str">
            <v>R3.2</v>
          </cell>
        </row>
        <row r="12">
          <cell r="G12" t="str">
            <v>R3.3</v>
          </cell>
        </row>
        <row r="13">
          <cell r="G13" t="str">
            <v>R3.4以降</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No.1"/>
      <sheetName val="No.2"/>
      <sheetName val="No.3"/>
      <sheetName val="No.4"/>
      <sheetName val="No.5"/>
      <sheetName val="No.6"/>
      <sheetName val="No.7"/>
      <sheetName val="No.8"/>
      <sheetName val="No.9"/>
      <sheetName val="No.10"/>
      <sheetName val="No.11"/>
      <sheetName val="No.12"/>
      <sheetName val="No.13"/>
      <sheetName val="No.14"/>
      <sheetName val="No.15 "/>
      <sheetName val="No.16"/>
      <sheetName val="No.17"/>
      <sheetName val="No.18"/>
      <sheetName val="No.19"/>
      <sheetName val="No.20"/>
      <sheetName val="No.21"/>
      <sheetName val="No.22"/>
      <sheetName val="No.23"/>
      <sheetName val="No.24"/>
      <sheetName val="No.25"/>
      <sheetName val="No.26"/>
    </sheetNames>
    <sheetDataSet>
      <sheetData sheetId="0"/>
      <sheetData sheetId="1">
        <row r="9">
          <cell r="F9">
            <v>32999716</v>
          </cell>
        </row>
      </sheetData>
      <sheetData sheetId="2">
        <row r="9">
          <cell r="F9">
            <v>19935846</v>
          </cell>
        </row>
      </sheetData>
      <sheetData sheetId="3">
        <row r="9">
          <cell r="F9">
            <v>60540000</v>
          </cell>
        </row>
      </sheetData>
      <sheetData sheetId="4">
        <row r="9">
          <cell r="F9">
            <v>3558225</v>
          </cell>
        </row>
      </sheetData>
      <sheetData sheetId="5">
        <row r="9">
          <cell r="F9">
            <v>1925000</v>
          </cell>
        </row>
      </sheetData>
      <sheetData sheetId="6">
        <row r="9">
          <cell r="F9">
            <v>607730</v>
          </cell>
        </row>
      </sheetData>
      <sheetData sheetId="7">
        <row r="9">
          <cell r="F9">
            <v>115000</v>
          </cell>
        </row>
      </sheetData>
      <sheetData sheetId="8">
        <row r="9">
          <cell r="F9">
            <v>2100000</v>
          </cell>
        </row>
      </sheetData>
      <sheetData sheetId="9">
        <row r="9">
          <cell r="F9">
            <v>1393000</v>
          </cell>
        </row>
      </sheetData>
      <sheetData sheetId="10">
        <row r="9">
          <cell r="F9">
            <v>3922039</v>
          </cell>
        </row>
      </sheetData>
      <sheetData sheetId="11">
        <row r="9">
          <cell r="F9">
            <v>837800</v>
          </cell>
        </row>
      </sheetData>
      <sheetData sheetId="12">
        <row r="9">
          <cell r="F9">
            <v>275000</v>
          </cell>
        </row>
      </sheetData>
      <sheetData sheetId="13">
        <row r="9">
          <cell r="F9">
            <v>10102000</v>
          </cell>
        </row>
      </sheetData>
      <sheetData sheetId="14">
        <row r="9">
          <cell r="F9">
            <v>33432629</v>
          </cell>
        </row>
      </sheetData>
      <sheetData sheetId="15">
        <row r="9">
          <cell r="F9">
            <v>29497154</v>
          </cell>
        </row>
      </sheetData>
      <sheetData sheetId="16">
        <row r="9">
          <cell r="F9">
            <v>32195357</v>
          </cell>
        </row>
      </sheetData>
      <sheetData sheetId="17">
        <row r="9">
          <cell r="F9">
            <v>893760</v>
          </cell>
        </row>
      </sheetData>
      <sheetData sheetId="18">
        <row r="9">
          <cell r="F9">
            <v>1920000</v>
          </cell>
        </row>
      </sheetData>
      <sheetData sheetId="19"/>
      <sheetData sheetId="20">
        <row r="9">
          <cell r="F9">
            <v>1067000</v>
          </cell>
        </row>
      </sheetData>
      <sheetData sheetId="21">
        <row r="9">
          <cell r="F9">
            <v>1078000</v>
          </cell>
        </row>
      </sheetData>
      <sheetData sheetId="22">
        <row r="9">
          <cell r="F9">
            <v>616751</v>
          </cell>
        </row>
      </sheetData>
      <sheetData sheetId="23">
        <row r="9">
          <cell r="F9">
            <v>2550000</v>
          </cell>
        </row>
      </sheetData>
      <sheetData sheetId="24">
        <row r="9">
          <cell r="F9">
            <v>1383030</v>
          </cell>
        </row>
      </sheetData>
      <sheetData sheetId="25">
        <row r="9">
          <cell r="F9">
            <v>3448500</v>
          </cell>
        </row>
      </sheetData>
      <sheetData sheetId="26">
        <row r="9">
          <cell r="F9">
            <v>2472800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107A-A665-436B-8CDE-61BACA389339}">
  <sheetPr>
    <tabColor rgb="FFFFFF00"/>
  </sheetPr>
  <dimension ref="B1:I28"/>
  <sheetViews>
    <sheetView tabSelected="1" view="pageBreakPreview" topLeftCell="A26" zoomScaleNormal="100" zoomScaleSheetLayoutView="100" workbookViewId="0">
      <selection activeCell="I16" sqref="I16"/>
    </sheetView>
  </sheetViews>
  <sheetFormatPr defaultRowHeight="13.5" x14ac:dyDescent="0.15"/>
  <cols>
    <col min="1" max="1" width="5.625" customWidth="1"/>
    <col min="2" max="2" width="6.875" customWidth="1"/>
    <col min="3" max="3" width="10.375" style="1" hidden="1" customWidth="1"/>
    <col min="4" max="4" width="29.5" style="1" customWidth="1"/>
    <col min="5" max="5" width="9" hidden="1" customWidth="1"/>
    <col min="6" max="6" width="51.25" style="1" customWidth="1"/>
    <col min="7" max="7" width="12" style="1" customWidth="1"/>
    <col min="8" max="8" width="12" customWidth="1"/>
    <col min="9" max="9" width="63" customWidth="1"/>
  </cols>
  <sheetData>
    <row r="1" spans="2:9" ht="20.100000000000001" customHeight="1" x14ac:dyDescent="0.15">
      <c r="B1" s="18" t="s">
        <v>9</v>
      </c>
      <c r="C1" s="18"/>
      <c r="D1" s="18"/>
      <c r="E1" s="18"/>
      <c r="F1" s="18"/>
      <c r="G1" s="18"/>
      <c r="H1" s="18"/>
      <c r="I1" s="18"/>
    </row>
    <row r="2" spans="2:9" ht="20.25" customHeight="1" thickBot="1" x14ac:dyDescent="0.2">
      <c r="I2" s="2" t="s">
        <v>8</v>
      </c>
    </row>
    <row r="3" spans="2:9" s="1" customFormat="1" ht="45" customHeight="1" x14ac:dyDescent="0.15">
      <c r="B3" s="7" t="s">
        <v>0</v>
      </c>
      <c r="C3" s="8" t="s">
        <v>1</v>
      </c>
      <c r="D3" s="9" t="s">
        <v>2</v>
      </c>
      <c r="E3" s="9" t="s">
        <v>3</v>
      </c>
      <c r="F3" s="9" t="s">
        <v>4</v>
      </c>
      <c r="G3" s="9" t="s">
        <v>7</v>
      </c>
      <c r="H3" s="9" t="s">
        <v>5</v>
      </c>
      <c r="I3" s="3" t="s">
        <v>6</v>
      </c>
    </row>
    <row r="4" spans="2:9" ht="75.75" customHeight="1" x14ac:dyDescent="0.15">
      <c r="B4" s="10">
        <v>1</v>
      </c>
      <c r="C4" s="4"/>
      <c r="D4" s="4" t="s">
        <v>10</v>
      </c>
      <c r="E4" s="5">
        <v>4303</v>
      </c>
      <c r="F4" s="4" t="s">
        <v>35</v>
      </c>
      <c r="G4" s="6">
        <f>[2]No.1!$F$9</f>
        <v>32999716</v>
      </c>
      <c r="H4" s="5">
        <v>32999716</v>
      </c>
      <c r="I4" s="19" t="s">
        <v>60</v>
      </c>
    </row>
    <row r="5" spans="2:9" ht="75.75" customHeight="1" x14ac:dyDescent="0.15">
      <c r="B5" s="10">
        <v>2</v>
      </c>
      <c r="C5" s="4"/>
      <c r="D5" s="4" t="s">
        <v>11</v>
      </c>
      <c r="E5" s="5"/>
      <c r="F5" s="4" t="s">
        <v>36</v>
      </c>
      <c r="G5" s="6">
        <f>[2]No.2!$F$9</f>
        <v>19935846</v>
      </c>
      <c r="H5" s="5">
        <v>19935846</v>
      </c>
      <c r="I5" s="19" t="s">
        <v>79</v>
      </c>
    </row>
    <row r="6" spans="2:9" ht="75.75" customHeight="1" x14ac:dyDescent="0.15">
      <c r="B6" s="10">
        <v>3</v>
      </c>
      <c r="C6" s="4"/>
      <c r="D6" s="4" t="s">
        <v>12</v>
      </c>
      <c r="E6" s="5"/>
      <c r="F6" s="4" t="s">
        <v>37</v>
      </c>
      <c r="G6" s="6">
        <f>[2]No.3!$F$9</f>
        <v>60540000</v>
      </c>
      <c r="H6" s="5">
        <v>60540000</v>
      </c>
      <c r="I6" s="19" t="s">
        <v>61</v>
      </c>
    </row>
    <row r="7" spans="2:9" ht="75.75" customHeight="1" x14ac:dyDescent="0.15">
      <c r="B7" s="10">
        <v>4</v>
      </c>
      <c r="C7" s="4"/>
      <c r="D7" s="4" t="s">
        <v>13</v>
      </c>
      <c r="E7" s="5"/>
      <c r="F7" s="4" t="s">
        <v>38</v>
      </c>
      <c r="G7" s="6">
        <f>[2]No.4!$F$9</f>
        <v>3558225</v>
      </c>
      <c r="H7" s="5">
        <v>1792225</v>
      </c>
      <c r="I7" s="19" t="s">
        <v>80</v>
      </c>
    </row>
    <row r="8" spans="2:9" ht="75.75" customHeight="1" x14ac:dyDescent="0.15">
      <c r="B8" s="10">
        <v>5</v>
      </c>
      <c r="C8" s="4"/>
      <c r="D8" s="4" t="s">
        <v>14</v>
      </c>
      <c r="E8" s="5"/>
      <c r="F8" s="12" t="s">
        <v>39</v>
      </c>
      <c r="G8" s="6">
        <f>[2]No.5!$F$9</f>
        <v>1925000</v>
      </c>
      <c r="H8" s="5">
        <v>1925000</v>
      </c>
      <c r="I8" s="19" t="s">
        <v>81</v>
      </c>
    </row>
    <row r="9" spans="2:9" ht="75.75" customHeight="1" x14ac:dyDescent="0.15">
      <c r="B9" s="10">
        <v>6</v>
      </c>
      <c r="C9" s="4"/>
      <c r="D9" s="4" t="s">
        <v>15</v>
      </c>
      <c r="E9" s="5"/>
      <c r="F9" s="13" t="s">
        <v>40</v>
      </c>
      <c r="G9" s="6">
        <f>[2]No.6!$F$9</f>
        <v>607730</v>
      </c>
      <c r="H9" s="5">
        <v>607730</v>
      </c>
      <c r="I9" s="19" t="s">
        <v>82</v>
      </c>
    </row>
    <row r="10" spans="2:9" ht="75.75" customHeight="1" x14ac:dyDescent="0.15">
      <c r="B10" s="10">
        <v>7</v>
      </c>
      <c r="C10" s="4"/>
      <c r="D10" s="4" t="s">
        <v>16</v>
      </c>
      <c r="E10" s="5"/>
      <c r="F10" s="4" t="s">
        <v>41</v>
      </c>
      <c r="G10" s="6">
        <f>[2]No.7!$F$9</f>
        <v>115000</v>
      </c>
      <c r="H10" s="5">
        <v>115000</v>
      </c>
      <c r="I10" s="19" t="s">
        <v>62</v>
      </c>
    </row>
    <row r="11" spans="2:9" ht="75.75" customHeight="1" x14ac:dyDescent="0.15">
      <c r="B11" s="10">
        <v>8</v>
      </c>
      <c r="C11" s="4"/>
      <c r="D11" s="4" t="s">
        <v>17</v>
      </c>
      <c r="E11" s="5"/>
      <c r="F11" s="4" t="s">
        <v>42</v>
      </c>
      <c r="G11" s="6">
        <f>[2]No.8!$F$9</f>
        <v>2100000</v>
      </c>
      <c r="H11" s="5">
        <v>1050000</v>
      </c>
      <c r="I11" s="19" t="s">
        <v>63</v>
      </c>
    </row>
    <row r="12" spans="2:9" ht="75.75" customHeight="1" x14ac:dyDescent="0.15">
      <c r="B12" s="10">
        <v>9</v>
      </c>
      <c r="C12" s="4"/>
      <c r="D12" s="4" t="s">
        <v>18</v>
      </c>
      <c r="E12" s="5"/>
      <c r="F12" s="4" t="s">
        <v>43</v>
      </c>
      <c r="G12" s="6">
        <f>[2]No.9!$F$9</f>
        <v>1393000</v>
      </c>
      <c r="H12" s="5">
        <v>813000</v>
      </c>
      <c r="I12" s="19" t="s">
        <v>64</v>
      </c>
    </row>
    <row r="13" spans="2:9" ht="75.75" customHeight="1" thickBot="1" x14ac:dyDescent="0.2">
      <c r="B13" s="10">
        <v>10</v>
      </c>
      <c r="C13" s="4"/>
      <c r="D13" s="4" t="s">
        <v>19</v>
      </c>
      <c r="E13" s="5"/>
      <c r="F13" s="14" t="s">
        <v>44</v>
      </c>
      <c r="G13" s="6">
        <f>[2]No.10!$F$9</f>
        <v>3922039</v>
      </c>
      <c r="H13" s="5">
        <v>3922039</v>
      </c>
      <c r="I13" s="19" t="s">
        <v>65</v>
      </c>
    </row>
    <row r="14" spans="2:9" ht="75.75" customHeight="1" x14ac:dyDescent="0.15">
      <c r="B14" s="10">
        <v>11</v>
      </c>
      <c r="C14" s="4"/>
      <c r="D14" s="4" t="s">
        <v>20</v>
      </c>
      <c r="E14" s="5"/>
      <c r="F14" s="4" t="s">
        <v>45</v>
      </c>
      <c r="G14" s="6">
        <f>[2]No.11!$F$9</f>
        <v>837800</v>
      </c>
      <c r="H14" s="5">
        <v>837800</v>
      </c>
      <c r="I14" s="21" t="s">
        <v>66</v>
      </c>
    </row>
    <row r="15" spans="2:9" ht="75.75" customHeight="1" x14ac:dyDescent="0.15">
      <c r="B15" s="10">
        <v>12</v>
      </c>
      <c r="C15" s="4"/>
      <c r="D15" s="4" t="s">
        <v>21</v>
      </c>
      <c r="E15" s="5"/>
      <c r="F15" s="4" t="s">
        <v>46</v>
      </c>
      <c r="G15" s="6">
        <f>[2]No.12!$F$9</f>
        <v>275000</v>
      </c>
      <c r="H15" s="5">
        <v>275000</v>
      </c>
      <c r="I15" s="19" t="s">
        <v>67</v>
      </c>
    </row>
    <row r="16" spans="2:9" ht="75.75" customHeight="1" x14ac:dyDescent="0.15">
      <c r="B16" s="10">
        <v>13</v>
      </c>
      <c r="C16" s="4"/>
      <c r="D16" s="4" t="s">
        <v>22</v>
      </c>
      <c r="E16" s="5"/>
      <c r="F16" s="4" t="s">
        <v>47</v>
      </c>
      <c r="G16" s="6">
        <f>[2]No.13!$F$9</f>
        <v>10102000</v>
      </c>
      <c r="H16" s="5">
        <v>10102000</v>
      </c>
      <c r="I16" s="20" t="s">
        <v>68</v>
      </c>
    </row>
    <row r="17" spans="2:9" ht="75.75" customHeight="1" x14ac:dyDescent="0.15">
      <c r="B17" s="10">
        <v>14</v>
      </c>
      <c r="C17" s="4"/>
      <c r="D17" s="4" t="s">
        <v>23</v>
      </c>
      <c r="E17" s="5"/>
      <c r="F17" s="15" t="s">
        <v>48</v>
      </c>
      <c r="G17" s="6">
        <f>[2]No.14!$F$9</f>
        <v>33432629</v>
      </c>
      <c r="H17" s="5">
        <v>33432629</v>
      </c>
      <c r="I17" s="19" t="s">
        <v>69</v>
      </c>
    </row>
    <row r="18" spans="2:9" ht="75.75" customHeight="1" x14ac:dyDescent="0.15">
      <c r="B18" s="10">
        <v>15</v>
      </c>
      <c r="C18" s="4"/>
      <c r="D18" s="4" t="s">
        <v>24</v>
      </c>
      <c r="E18" s="5"/>
      <c r="F18" s="4" t="s">
        <v>35</v>
      </c>
      <c r="G18" s="6">
        <f>'[2]No.15 '!$F$9</f>
        <v>29497154</v>
      </c>
      <c r="H18" s="5">
        <v>29497154</v>
      </c>
      <c r="I18" s="19" t="s">
        <v>70</v>
      </c>
    </row>
    <row r="19" spans="2:9" ht="75.75" customHeight="1" x14ac:dyDescent="0.15">
      <c r="B19" s="10">
        <v>16</v>
      </c>
      <c r="C19" s="4"/>
      <c r="D19" s="4" t="s">
        <v>25</v>
      </c>
      <c r="E19" s="5"/>
      <c r="F19" s="4" t="s">
        <v>35</v>
      </c>
      <c r="G19" s="6">
        <f>[2]No.16!$F$9</f>
        <v>32195357</v>
      </c>
      <c r="H19" s="5">
        <v>32195357</v>
      </c>
      <c r="I19" s="19" t="s">
        <v>71</v>
      </c>
    </row>
    <row r="20" spans="2:9" ht="75.75" customHeight="1" x14ac:dyDescent="0.15">
      <c r="B20" s="10">
        <v>17</v>
      </c>
      <c r="C20" s="4"/>
      <c r="D20" s="4" t="s">
        <v>26</v>
      </c>
      <c r="E20" s="5"/>
      <c r="F20" s="4" t="s">
        <v>49</v>
      </c>
      <c r="G20" s="6">
        <f>[2]No.17!$F$9</f>
        <v>893760</v>
      </c>
      <c r="H20" s="5">
        <v>648480</v>
      </c>
      <c r="I20" s="20" t="s">
        <v>72</v>
      </c>
    </row>
    <row r="21" spans="2:9" ht="75.75" customHeight="1" x14ac:dyDescent="0.15">
      <c r="B21" s="10">
        <v>18</v>
      </c>
      <c r="C21" s="4"/>
      <c r="D21" s="4" t="s">
        <v>27</v>
      </c>
      <c r="E21" s="5"/>
      <c r="F21" s="4" t="s">
        <v>50</v>
      </c>
      <c r="G21" s="6">
        <f>[2]No.18!$F$9</f>
        <v>1920000</v>
      </c>
      <c r="H21" s="5">
        <v>1920000</v>
      </c>
      <c r="I21" s="20" t="s">
        <v>73</v>
      </c>
    </row>
    <row r="22" spans="2:9" ht="75.75" customHeight="1" x14ac:dyDescent="0.15">
      <c r="B22" s="10">
        <v>19</v>
      </c>
      <c r="C22" s="4"/>
      <c r="D22" s="4" t="s">
        <v>28</v>
      </c>
      <c r="E22" s="5"/>
      <c r="F22" s="4" t="s">
        <v>51</v>
      </c>
      <c r="G22" s="6">
        <f>[2]No.20!$F$9</f>
        <v>1067000</v>
      </c>
      <c r="H22" s="5">
        <v>1067000</v>
      </c>
      <c r="I22" s="19" t="s">
        <v>74</v>
      </c>
    </row>
    <row r="23" spans="2:9" ht="75.75" customHeight="1" x14ac:dyDescent="0.15">
      <c r="B23" s="10">
        <v>20</v>
      </c>
      <c r="C23" s="4"/>
      <c r="D23" s="4" t="s">
        <v>29</v>
      </c>
      <c r="E23" s="5"/>
      <c r="F23" s="11" t="s">
        <v>52</v>
      </c>
      <c r="G23" s="6">
        <f>[2]No.21!$F$9</f>
        <v>1078000</v>
      </c>
      <c r="H23" s="5">
        <v>935000</v>
      </c>
      <c r="I23" s="19" t="s">
        <v>75</v>
      </c>
    </row>
    <row r="24" spans="2:9" ht="75.75" customHeight="1" thickBot="1" x14ac:dyDescent="0.2">
      <c r="B24" s="10">
        <v>21</v>
      </c>
      <c r="C24" s="4"/>
      <c r="D24" s="4" t="s">
        <v>30</v>
      </c>
      <c r="E24" s="5"/>
      <c r="F24" s="14" t="s">
        <v>53</v>
      </c>
      <c r="G24" s="6">
        <f>[2]No.22!$F$9</f>
        <v>616751</v>
      </c>
      <c r="H24" s="5">
        <v>616751</v>
      </c>
      <c r="I24" s="19" t="s">
        <v>58</v>
      </c>
    </row>
    <row r="25" spans="2:9" ht="75.75" customHeight="1" x14ac:dyDescent="0.15">
      <c r="B25" s="10">
        <v>22</v>
      </c>
      <c r="C25" s="4"/>
      <c r="D25" s="4" t="s">
        <v>31</v>
      </c>
      <c r="E25" s="5"/>
      <c r="F25" s="4" t="s">
        <v>54</v>
      </c>
      <c r="G25" s="6">
        <f>[2]No.23!$F$9</f>
        <v>2550000</v>
      </c>
      <c r="H25" s="5">
        <v>425000</v>
      </c>
      <c r="I25" s="19" t="s">
        <v>59</v>
      </c>
    </row>
    <row r="26" spans="2:9" ht="75.75" customHeight="1" x14ac:dyDescent="0.15">
      <c r="B26" s="10">
        <v>23</v>
      </c>
      <c r="C26" s="4"/>
      <c r="D26" s="4" t="s">
        <v>32</v>
      </c>
      <c r="E26" s="5"/>
      <c r="F26" s="16" t="s">
        <v>55</v>
      </c>
      <c r="G26" s="6">
        <f>[2]No.24!$F$9</f>
        <v>1383030</v>
      </c>
      <c r="H26" s="5">
        <v>1383030</v>
      </c>
      <c r="I26" s="19" t="s">
        <v>76</v>
      </c>
    </row>
    <row r="27" spans="2:9" ht="75.75" customHeight="1" x14ac:dyDescent="0.15">
      <c r="B27" s="10">
        <v>24</v>
      </c>
      <c r="C27" s="4"/>
      <c r="D27" s="4" t="s">
        <v>33</v>
      </c>
      <c r="E27" s="5"/>
      <c r="F27" s="16" t="s">
        <v>56</v>
      </c>
      <c r="G27" s="6">
        <f>[2]No.25!$F$9</f>
        <v>3448500</v>
      </c>
      <c r="H27" s="5">
        <v>3448500</v>
      </c>
      <c r="I27" s="19" t="s">
        <v>77</v>
      </c>
    </row>
    <row r="28" spans="2:9" ht="85.5" customHeight="1" thickBot="1" x14ac:dyDescent="0.2">
      <c r="B28" s="10">
        <v>25</v>
      </c>
      <c r="C28" s="4"/>
      <c r="D28" s="4" t="s">
        <v>34</v>
      </c>
      <c r="E28" s="5"/>
      <c r="F28" s="17" t="s">
        <v>57</v>
      </c>
      <c r="G28" s="6">
        <f>[2]No.26!$F$9</f>
        <v>2472800</v>
      </c>
      <c r="H28" s="5">
        <v>2472800</v>
      </c>
      <c r="I28" s="19" t="s">
        <v>78</v>
      </c>
    </row>
  </sheetData>
  <mergeCells count="1">
    <mergeCell ref="B1:I1"/>
  </mergeCells>
  <phoneticPr fontId="1"/>
  <pageMargins left="0.70866141732283472" right="0.70866141732283472" top="0.74803149606299213" bottom="0.35433070866141736" header="0.31496062992125984" footer="0.31496062992125984"/>
  <pageSetup paperSize="8"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vt:lpstr>
      <vt:lpstr>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2024-02-19T01:00:00Z</cp:lastPrinted>
  <dcterms:created xsi:type="dcterms:W3CDTF">2023-03-09T01:38:54Z</dcterms:created>
  <dcterms:modified xsi:type="dcterms:W3CDTF">2024-02-19T01:09:47Z</dcterms:modified>
</cp:coreProperties>
</file>